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0" yWindow="460" windowWidth="26640" windowHeight="22960" activeTab="0"/>
  </bookViews>
  <sheets>
    <sheet name="参加申込書" sheetId="1" r:id="rId1"/>
  </sheets>
  <definedNames>
    <definedName name="_xlnm.Print_Area" localSheetId="0">'参加申込書'!$B$2:$J$24</definedName>
  </definedNames>
  <calcPr fullCalcOnLoad="1"/>
</workbook>
</file>

<file path=xl/sharedStrings.xml><?xml version="1.0" encoding="utf-8"?>
<sst xmlns="http://schemas.openxmlformats.org/spreadsheetml/2006/main" count="25" uniqueCount="25">
  <si>
    <t>合計金額</t>
  </si>
  <si>
    <t>性別</t>
  </si>
  <si>
    <t>入力例</t>
  </si>
  <si>
    <t>No.</t>
  </si>
  <si>
    <t>大阪体育大学セミナーハウス宿泊申込書</t>
  </si>
  <si>
    <t>氏名</t>
  </si>
  <si>
    <t>ふりがな</t>
  </si>
  <si>
    <t>所　属</t>
  </si>
  <si>
    <t>年齢</t>
  </si>
  <si>
    <t>連絡先電話番号</t>
  </si>
  <si>
    <t>大阪　太郎</t>
  </si>
  <si>
    <t>おおさか　たろう</t>
  </si>
  <si>
    <t>大阪体育大学</t>
  </si>
  <si>
    <t>男性</t>
  </si>
  <si>
    <t>申込責任者名</t>
  </si>
  <si>
    <t>所属先</t>
  </si>
  <si>
    <t>種別</t>
  </si>
  <si>
    <t>大学生</t>
  </si>
  <si>
    <t>泊数</t>
  </si>
  <si>
    <t>チェック
イン</t>
  </si>
  <si>
    <t>チェック
アウト</t>
  </si>
  <si>
    <t>到着時間</t>
  </si>
  <si>
    <t>申込人数</t>
  </si>
  <si>
    <t>宿泊費</t>
  </si>
  <si>
    <t>申込先
第26回日本運動生理学会大会事務局
大会事務局　足立哲司
TEL:072-479-3902
E-mail: jesp26.users@ouhs.ac.jp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</si>
</sst>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¥&quot;#,##0_);[Red]\(&quot;¥&quot;#,##0\)"/>
    <numFmt numFmtId="178" formatCode="#,##0&quot;名&quot;"/>
  </numFmts>
  <fonts count="58">
    <font>
      <sz val="11"/>
      <color theme="1"/>
      <name val="Calibri"/>
      <family val="0"/>
    </font>
    <font>
      <sz val="12"/>
      <color indexed="8"/>
      <name val="ＭＳ Ｐゴシック"/>
      <family val="0"/>
    </font>
    <font>
      <sz val="6"/>
      <name val="ＭＳ Ｐゴシック"/>
      <family val="0"/>
    </font>
    <font>
      <sz val="11"/>
      <name val="ＭＳ Ｐゴシック"/>
      <family val="0"/>
    </font>
    <font>
      <sz val="12"/>
      <name val="ＭＳ 明朝"/>
      <family val="0"/>
    </font>
    <font>
      <sz val="12"/>
      <name val="ＭＳ ゴシック"/>
      <family val="0"/>
    </font>
    <font>
      <sz val="18"/>
      <name val="ＭＳ ゴシック"/>
      <family val="0"/>
    </font>
    <font>
      <sz val="11"/>
      <color indexed="8"/>
      <name val="ＭＳ Ｐゴシック"/>
      <family val="0"/>
    </font>
    <font>
      <sz val="12"/>
      <color indexed="8"/>
      <name val="ＭＳ 明朝"/>
      <family val="0"/>
    </font>
    <font>
      <sz val="12"/>
      <color indexed="8"/>
      <name val="ＭＳ ゴシック"/>
      <family val="0"/>
    </font>
    <font>
      <sz val="12"/>
      <color indexed="9"/>
      <name val="ＭＳ ゴシック"/>
      <family val="0"/>
    </font>
    <font>
      <u val="single"/>
      <sz val="14"/>
      <color indexed="8"/>
      <name val="ＭＳ ゴシック"/>
      <family val="0"/>
    </font>
    <font>
      <sz val="18"/>
      <color indexed="9"/>
      <name val="ＭＳ ゴシック"/>
      <family val="0"/>
    </font>
    <font>
      <sz val="18"/>
      <color indexed="8"/>
      <name val="ＭＳ ゴシック"/>
      <family val="0"/>
    </font>
    <font>
      <sz val="18"/>
      <color indexed="62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sz val="12"/>
      <color indexed="17"/>
      <name val="ＭＳ Ｐゴシック"/>
      <family val="0"/>
    </font>
    <font>
      <sz val="12"/>
      <color indexed="14"/>
      <name val="ＭＳ Ｐゴシック"/>
      <family val="0"/>
    </font>
    <font>
      <sz val="12"/>
      <color indexed="60"/>
      <name val="ＭＳ Ｐゴシック"/>
      <family val="0"/>
    </font>
    <font>
      <sz val="12"/>
      <color indexed="62"/>
      <name val="ＭＳ Ｐゴシック"/>
      <family val="0"/>
    </font>
    <font>
      <b/>
      <sz val="12"/>
      <color indexed="63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52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10"/>
      <name val="ＭＳ Ｐゴシック"/>
      <family val="0"/>
    </font>
    <font>
      <i/>
      <sz val="12"/>
      <color indexed="23"/>
      <name val="ＭＳ Ｐゴシック"/>
      <family val="0"/>
    </font>
    <font>
      <b/>
      <sz val="12"/>
      <color indexed="8"/>
      <name val="ＭＳ Ｐゴシック"/>
      <family val="0"/>
    </font>
    <font>
      <sz val="12"/>
      <color indexed="9"/>
      <name val="ＭＳ Ｐゴシック"/>
      <family val="0"/>
    </font>
    <font>
      <sz val="13"/>
      <name val="Lucida Grande"/>
      <family val="0"/>
    </font>
    <font>
      <b/>
      <sz val="24"/>
      <name val="ＭＳ ゴシック"/>
      <family val="0"/>
    </font>
    <font>
      <b/>
      <sz val="12"/>
      <name val="ＭＳ ゴシック"/>
      <family val="0"/>
    </font>
    <font>
      <b/>
      <sz val="26"/>
      <color indexed="9"/>
      <name val="ＭＳ ゴシック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  <font>
      <sz val="12"/>
      <color theme="1"/>
      <name val="ＭＳ 明朝"/>
      <family val="0"/>
    </font>
    <font>
      <sz val="12"/>
      <color theme="1"/>
      <name val="ＭＳ ゴシック"/>
      <family val="0"/>
    </font>
    <font>
      <sz val="12"/>
      <color theme="0"/>
      <name val="ＭＳ ゴシック"/>
      <family val="0"/>
    </font>
    <font>
      <sz val="18"/>
      <color theme="0"/>
      <name val="ＭＳ ゴシック"/>
      <family val="0"/>
    </font>
    <font>
      <sz val="18"/>
      <color theme="1"/>
      <name val="ＭＳ ゴシック"/>
      <family val="0"/>
    </font>
    <font>
      <u val="single"/>
      <sz val="14"/>
      <color theme="1"/>
      <name val="ＭＳ ゴシック"/>
      <family val="0"/>
    </font>
    <font>
      <b/>
      <sz val="26"/>
      <color theme="0"/>
      <name val="ＭＳ ゴシック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FFF"/>
        <bgColor indexed="64"/>
      </patternFill>
    </fill>
    <fill>
      <patternFill patternType="solid">
        <fgColor rgb="FF27C0F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8C1F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/>
      <protection/>
    </xf>
    <xf numFmtId="0" fontId="50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" fillId="0" borderId="0" xfId="60" applyFont="1" applyProtection="1">
      <alignment/>
      <protection/>
    </xf>
    <xf numFmtId="0" fontId="4" fillId="0" borderId="0" xfId="60" applyFont="1" applyFill="1" applyProtection="1">
      <alignment/>
      <protection/>
    </xf>
    <xf numFmtId="0" fontId="51" fillId="0" borderId="0" xfId="0" applyFont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/>
      <protection/>
    </xf>
    <xf numFmtId="0" fontId="52" fillId="0" borderId="0" xfId="60" applyFont="1" applyFill="1" applyBorder="1" applyAlignment="1" applyProtection="1">
      <alignment horizontal="center" vertical="center" shrinkToFit="1"/>
      <protection/>
    </xf>
    <xf numFmtId="0" fontId="5" fillId="0" borderId="0" xfId="60" applyFont="1" applyFill="1" applyBorder="1" applyAlignment="1" applyProtection="1">
      <alignment shrinkToFit="1"/>
      <protection/>
    </xf>
    <xf numFmtId="5" fontId="5" fillId="0" borderId="0" xfId="60" applyNumberFormat="1" applyFont="1" applyFill="1" applyBorder="1" applyAlignment="1" applyProtection="1">
      <alignment/>
      <protection/>
    </xf>
    <xf numFmtId="0" fontId="5" fillId="0" borderId="0" xfId="60" applyFont="1" applyFill="1" applyProtection="1">
      <alignment/>
      <protection/>
    </xf>
    <xf numFmtId="0" fontId="52" fillId="0" borderId="11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3" fillId="33" borderId="12" xfId="0" applyFont="1" applyFill="1" applyBorder="1" applyAlignment="1" applyProtection="1">
      <alignment horizontal="center" vertical="center"/>
      <protection/>
    </xf>
    <xf numFmtId="56" fontId="53" fillId="33" borderId="12" xfId="0" applyNumberFormat="1" applyFont="1" applyFill="1" applyBorder="1" applyAlignment="1" applyProtection="1">
      <alignment horizontal="center" vertical="center"/>
      <protection/>
    </xf>
    <xf numFmtId="20" fontId="53" fillId="33" borderId="12" xfId="0" applyNumberFormat="1" applyFont="1" applyFill="1" applyBorder="1" applyAlignment="1" applyProtection="1">
      <alignment horizontal="center" vertical="center"/>
      <protection/>
    </xf>
    <xf numFmtId="0" fontId="53" fillId="34" borderId="12" xfId="0" applyFont="1" applyFill="1" applyBorder="1" applyAlignment="1" applyProtection="1">
      <alignment horizontal="center" vertical="center" wrapText="1"/>
      <protection/>
    </xf>
    <xf numFmtId="177" fontId="53" fillId="34" borderId="12" xfId="0" applyNumberFormat="1" applyFon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 applyProtection="1">
      <alignment horizontal="center" vertical="center"/>
      <protection/>
    </xf>
    <xf numFmtId="0" fontId="52" fillId="0" borderId="13" xfId="0" applyFont="1" applyBorder="1" applyAlignment="1" applyProtection="1">
      <alignment horizontal="center" vertical="center"/>
      <protection locked="0"/>
    </xf>
    <xf numFmtId="0" fontId="52" fillId="0" borderId="13" xfId="0" applyFont="1" applyBorder="1" applyAlignment="1" applyProtection="1">
      <alignment horizontal="center" vertical="center" shrinkToFit="1"/>
      <protection locked="0"/>
    </xf>
    <xf numFmtId="56" fontId="52" fillId="0" borderId="13" xfId="0" applyNumberFormat="1" applyFont="1" applyBorder="1" applyAlignment="1" applyProtection="1">
      <alignment horizontal="center" vertical="center"/>
      <protection locked="0"/>
    </xf>
    <xf numFmtId="20" fontId="52" fillId="0" borderId="13" xfId="0" applyNumberFormat="1" applyFont="1" applyBorder="1" applyAlignment="1" applyProtection="1">
      <alignment horizontal="center" vertical="center"/>
      <protection locked="0"/>
    </xf>
    <xf numFmtId="0" fontId="52" fillId="0" borderId="13" xfId="0" applyFont="1" applyBorder="1" applyAlignment="1" applyProtection="1">
      <alignment horizontal="center" vertical="center" wrapText="1"/>
      <protection/>
    </xf>
    <xf numFmtId="177" fontId="52" fillId="0" borderId="13" xfId="0" applyNumberFormat="1" applyFont="1" applyBorder="1" applyAlignment="1" applyProtection="1">
      <alignment horizontal="center" vertical="center" wrapText="1"/>
      <protection/>
    </xf>
    <xf numFmtId="0" fontId="52" fillId="0" borderId="13" xfId="0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left" vertical="center"/>
      <protection/>
    </xf>
    <xf numFmtId="0" fontId="52" fillId="0" borderId="0" xfId="0" applyFont="1" applyBorder="1" applyAlignment="1">
      <alignment horizontal="left" vertical="center"/>
    </xf>
    <xf numFmtId="0" fontId="54" fillId="34" borderId="10" xfId="60" applyFont="1" applyFill="1" applyBorder="1" applyAlignment="1" applyProtection="1">
      <alignment horizontal="left" vertical="center"/>
      <protection/>
    </xf>
    <xf numFmtId="0" fontId="55" fillId="0" borderId="10" xfId="60" applyFont="1" applyFill="1" applyBorder="1" applyAlignment="1" applyProtection="1">
      <alignment horizontal="left" vertical="center" shrinkToFit="1"/>
      <protection locked="0"/>
    </xf>
    <xf numFmtId="49" fontId="55" fillId="0" borderId="10" xfId="60" applyNumberFormat="1" applyFont="1" applyFill="1" applyBorder="1" applyAlignment="1" applyProtection="1">
      <alignment horizontal="left" vertical="center" shrinkToFit="1"/>
      <protection locked="0"/>
    </xf>
    <xf numFmtId="0" fontId="55" fillId="0" borderId="11" xfId="60" applyFont="1" applyFill="1" applyBorder="1" applyAlignment="1" applyProtection="1">
      <alignment horizontal="left" vertical="center" shrinkToFit="1"/>
      <protection locked="0"/>
    </xf>
    <xf numFmtId="0" fontId="56" fillId="0" borderId="0" xfId="0" applyFont="1" applyBorder="1" applyAlignment="1" applyProtection="1">
      <alignment horizontal="left" vertical="center"/>
      <protection/>
    </xf>
    <xf numFmtId="0" fontId="32" fillId="0" borderId="14" xfId="60" applyFont="1" applyBorder="1" applyAlignment="1" applyProtection="1">
      <alignment horizontal="left" vertical="top" wrapText="1"/>
      <protection/>
    </xf>
    <xf numFmtId="0" fontId="31" fillId="0" borderId="15" xfId="60" applyFont="1" applyBorder="1" applyAlignment="1" applyProtection="1">
      <alignment horizontal="left" vertical="top"/>
      <protection/>
    </xf>
    <xf numFmtId="0" fontId="31" fillId="0" borderId="16" xfId="60" applyFont="1" applyBorder="1" applyAlignment="1" applyProtection="1">
      <alignment horizontal="left" vertical="top"/>
      <protection/>
    </xf>
    <xf numFmtId="0" fontId="31" fillId="0" borderId="17" xfId="60" applyFont="1" applyBorder="1" applyAlignment="1" applyProtection="1">
      <alignment horizontal="left" vertical="top"/>
      <protection/>
    </xf>
    <xf numFmtId="0" fontId="31" fillId="0" borderId="18" xfId="60" applyFont="1" applyBorder="1" applyAlignment="1" applyProtection="1">
      <alignment horizontal="left" vertical="top"/>
      <protection/>
    </xf>
    <xf numFmtId="0" fontId="31" fillId="0" borderId="19" xfId="60" applyFont="1" applyBorder="1" applyAlignment="1" applyProtection="1">
      <alignment horizontal="left" vertical="top"/>
      <protection/>
    </xf>
    <xf numFmtId="49" fontId="55" fillId="0" borderId="11" xfId="60" applyNumberFormat="1" applyFont="1" applyFill="1" applyBorder="1" applyAlignment="1" applyProtection="1">
      <alignment horizontal="left" vertical="center" shrinkToFit="1"/>
      <protection locked="0"/>
    </xf>
    <xf numFmtId="176" fontId="54" fillId="35" borderId="20" xfId="60" applyNumberFormat="1" applyFont="1" applyFill="1" applyBorder="1" applyAlignment="1" applyProtection="1">
      <alignment horizontal="center" vertical="center"/>
      <protection/>
    </xf>
    <xf numFmtId="176" fontId="54" fillId="35" borderId="21" xfId="60" applyNumberFormat="1" applyFont="1" applyFill="1" applyBorder="1" applyAlignment="1" applyProtection="1">
      <alignment horizontal="center" vertical="center"/>
      <protection/>
    </xf>
    <xf numFmtId="178" fontId="54" fillId="33" borderId="22" xfId="60" applyNumberFormat="1" applyFont="1" applyFill="1" applyBorder="1" applyAlignment="1" applyProtection="1">
      <alignment horizontal="center" vertical="center"/>
      <protection/>
    </xf>
    <xf numFmtId="178" fontId="54" fillId="33" borderId="23" xfId="60" applyNumberFormat="1" applyFont="1" applyFill="1" applyBorder="1" applyAlignment="1" applyProtection="1">
      <alignment horizontal="center" vertical="center"/>
      <protection/>
    </xf>
    <xf numFmtId="0" fontId="54" fillId="35" borderId="24" xfId="60" applyFont="1" applyFill="1" applyBorder="1" applyAlignment="1" applyProtection="1">
      <alignment horizontal="center" vertical="center" shrinkToFit="1"/>
      <protection/>
    </xf>
    <xf numFmtId="0" fontId="54" fillId="35" borderId="25" xfId="60" applyFont="1" applyFill="1" applyBorder="1" applyAlignment="1" applyProtection="1">
      <alignment horizontal="center" vertical="center" shrinkToFit="1"/>
      <protection/>
    </xf>
    <xf numFmtId="5" fontId="6" fillId="0" borderId="26" xfId="60" applyNumberFormat="1" applyFont="1" applyBorder="1" applyAlignment="1" applyProtection="1">
      <alignment horizontal="center" vertical="center"/>
      <protection/>
    </xf>
    <xf numFmtId="5" fontId="6" fillId="0" borderId="27" xfId="60" applyNumberFormat="1" applyFont="1" applyBorder="1" applyAlignment="1" applyProtection="1">
      <alignment horizontal="center" vertical="center"/>
      <protection/>
    </xf>
    <xf numFmtId="0" fontId="57" fillId="36" borderId="11" xfId="60" applyFont="1" applyFill="1" applyBorder="1" applyAlignment="1" applyProtection="1">
      <alignment horizontal="left" vertical="center"/>
      <protection/>
    </xf>
    <xf numFmtId="0" fontId="57" fillId="36" borderId="28" xfId="60" applyFont="1" applyFill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" xfId="57"/>
    <cellStyle name="Currency [0]" xfId="58"/>
    <cellStyle name="入力" xfId="59"/>
    <cellStyle name="標準_申込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66FFCC"/>
  </sheetPr>
  <dimension ref="B2:M31"/>
  <sheetViews>
    <sheetView showGridLines="0" tabSelected="1" zoomScalePageLayoutView="0" workbookViewId="0" topLeftCell="A1">
      <selection activeCell="K14" sqref="K14"/>
    </sheetView>
  </sheetViews>
  <sheetFormatPr defaultColWidth="9.00390625" defaultRowHeight="15"/>
  <cols>
    <col min="1" max="1" width="9.00390625" style="3" customWidth="1"/>
    <col min="2" max="2" width="7.8515625" style="3" bestFit="1" customWidth="1"/>
    <col min="3" max="3" width="15.8515625" style="3" customWidth="1"/>
    <col min="4" max="4" width="19.00390625" style="3" bestFit="1" customWidth="1"/>
    <col min="5" max="5" width="25.140625" style="3" customWidth="1"/>
    <col min="6" max="6" width="9.7109375" style="3" bestFit="1" customWidth="1"/>
    <col min="7" max="7" width="13.7109375" style="3" bestFit="1" customWidth="1"/>
    <col min="8" max="8" width="14.421875" style="3" bestFit="1" customWidth="1"/>
    <col min="9" max="10" width="10.8515625" style="3" bestFit="1" customWidth="1"/>
    <col min="11" max="11" width="9.7109375" style="3" customWidth="1"/>
    <col min="12" max="12" width="6.28125" style="3" bestFit="1" customWidth="1"/>
    <col min="13" max="13" width="12.140625" style="3" bestFit="1" customWidth="1"/>
    <col min="14" max="16384" width="9.00390625" style="3" customWidth="1"/>
  </cols>
  <sheetData>
    <row r="1" ht="15.75" thickBot="1"/>
    <row r="2" spans="2:13" s="1" customFormat="1" ht="48.75" customHeight="1">
      <c r="B2" s="46" t="s">
        <v>4</v>
      </c>
      <c r="C2" s="47"/>
      <c r="D2" s="47"/>
      <c r="E2" s="47"/>
      <c r="F2" s="47"/>
      <c r="G2" s="47"/>
      <c r="H2" s="47"/>
      <c r="I2" s="47"/>
      <c r="J2" s="31" t="s">
        <v>24</v>
      </c>
      <c r="K2" s="32"/>
      <c r="L2" s="32"/>
      <c r="M2" s="33"/>
    </row>
    <row r="3" spans="2:13" s="1" customFormat="1" ht="30" customHeight="1" thickBot="1">
      <c r="B3" s="26" t="s">
        <v>14</v>
      </c>
      <c r="C3" s="26"/>
      <c r="D3" s="27"/>
      <c r="E3" s="27"/>
      <c r="F3" s="27"/>
      <c r="G3" s="27"/>
      <c r="H3" s="27"/>
      <c r="I3" s="29"/>
      <c r="J3" s="34"/>
      <c r="K3" s="35"/>
      <c r="L3" s="35"/>
      <c r="M3" s="36"/>
    </row>
    <row r="4" spans="2:13" s="1" customFormat="1" ht="30" customHeight="1">
      <c r="B4" s="26" t="s">
        <v>15</v>
      </c>
      <c r="C4" s="26"/>
      <c r="D4" s="27"/>
      <c r="E4" s="27"/>
      <c r="F4" s="27"/>
      <c r="G4" s="27"/>
      <c r="H4" s="27"/>
      <c r="I4" s="29"/>
      <c r="J4" s="38" t="s">
        <v>22</v>
      </c>
      <c r="K4" s="39"/>
      <c r="L4" s="40">
        <f>COUNTA(C9:C24)</f>
        <v>0</v>
      </c>
      <c r="M4" s="41"/>
    </row>
    <row r="5" spans="2:13" s="1" customFormat="1" ht="30" customHeight="1" thickBot="1">
      <c r="B5" s="26" t="s">
        <v>9</v>
      </c>
      <c r="C5" s="26"/>
      <c r="D5" s="28"/>
      <c r="E5" s="28"/>
      <c r="F5" s="28"/>
      <c r="G5" s="28"/>
      <c r="H5" s="28"/>
      <c r="I5" s="37"/>
      <c r="J5" s="42" t="s">
        <v>0</v>
      </c>
      <c r="K5" s="43"/>
      <c r="L5" s="44">
        <f>SUM(M9:M24)</f>
        <v>0</v>
      </c>
      <c r="M5" s="45"/>
    </row>
    <row r="6" spans="2:13" s="2" customFormat="1" ht="15">
      <c r="B6" s="5"/>
      <c r="C6" s="6"/>
      <c r="D6" s="6"/>
      <c r="E6" s="6"/>
      <c r="F6" s="6"/>
      <c r="G6" s="6"/>
      <c r="H6" s="6"/>
      <c r="I6" s="7"/>
      <c r="J6" s="7"/>
      <c r="K6" s="8"/>
      <c r="L6" s="8"/>
      <c r="M6" s="8"/>
    </row>
    <row r="7" spans="2:13" ht="33.75" customHeight="1">
      <c r="B7" s="4" t="s">
        <v>3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1</v>
      </c>
      <c r="H7" s="4" t="s">
        <v>16</v>
      </c>
      <c r="I7" s="9" t="s">
        <v>19</v>
      </c>
      <c r="J7" s="10" t="s">
        <v>20</v>
      </c>
      <c r="K7" s="10" t="s">
        <v>21</v>
      </c>
      <c r="L7" s="10" t="s">
        <v>18</v>
      </c>
      <c r="M7" s="10" t="s">
        <v>23</v>
      </c>
    </row>
    <row r="8" spans="2:13" ht="24.75" customHeight="1" thickBot="1">
      <c r="B8" s="11" t="s">
        <v>2</v>
      </c>
      <c r="C8" s="11" t="s">
        <v>10</v>
      </c>
      <c r="D8" s="11" t="s">
        <v>11</v>
      </c>
      <c r="E8" s="11" t="s">
        <v>12</v>
      </c>
      <c r="F8" s="11">
        <v>20</v>
      </c>
      <c r="G8" s="11" t="s">
        <v>13</v>
      </c>
      <c r="H8" s="11" t="s">
        <v>17</v>
      </c>
      <c r="I8" s="12">
        <v>43308</v>
      </c>
      <c r="J8" s="12">
        <v>43309</v>
      </c>
      <c r="K8" s="13">
        <v>0.75</v>
      </c>
      <c r="L8" s="14">
        <v>1</v>
      </c>
      <c r="M8" s="15">
        <v>2000</v>
      </c>
    </row>
    <row r="9" spans="2:13" ht="30" customHeight="1" thickTop="1">
      <c r="B9" s="16">
        <v>1</v>
      </c>
      <c r="C9" s="17"/>
      <c r="D9" s="17"/>
      <c r="E9" s="23"/>
      <c r="F9" s="18"/>
      <c r="G9" s="17"/>
      <c r="H9" s="18"/>
      <c r="I9" s="19"/>
      <c r="J9" s="19"/>
      <c r="K9" s="20"/>
      <c r="L9" s="21">
        <f>IF(INT(J9-I9)=0,"",INT(J9-I9))</f>
      </c>
      <c r="M9" s="22">
        <f>IF(L9="","",L9*2000)</f>
      </c>
    </row>
    <row r="10" spans="2:13" ht="30" customHeight="1">
      <c r="B10" s="4">
        <v>2</v>
      </c>
      <c r="C10" s="17"/>
      <c r="D10" s="17"/>
      <c r="E10" s="23"/>
      <c r="F10" s="18"/>
      <c r="G10" s="17"/>
      <c r="H10" s="18"/>
      <c r="I10" s="19"/>
      <c r="J10" s="19"/>
      <c r="K10" s="20"/>
      <c r="L10" s="21">
        <f aca="true" t="shared" si="0" ref="L10:L24">IF(INT(J10-I10)=0,"",INT(J10-I10))</f>
      </c>
      <c r="M10" s="22">
        <f aca="true" t="shared" si="1" ref="M10:M24">IF(L10="","",L10*2000)</f>
      </c>
    </row>
    <row r="11" spans="2:13" ht="30" customHeight="1">
      <c r="B11" s="4">
        <v>3</v>
      </c>
      <c r="C11" s="17"/>
      <c r="D11" s="17"/>
      <c r="E11" s="23"/>
      <c r="F11" s="18"/>
      <c r="G11" s="17"/>
      <c r="H11" s="18"/>
      <c r="I11" s="19"/>
      <c r="J11" s="19"/>
      <c r="K11" s="20"/>
      <c r="L11" s="21">
        <f t="shared" si="0"/>
      </c>
      <c r="M11" s="22">
        <f t="shared" si="1"/>
      </c>
    </row>
    <row r="12" spans="2:13" ht="30" customHeight="1">
      <c r="B12" s="4">
        <v>4</v>
      </c>
      <c r="C12" s="17"/>
      <c r="D12" s="17"/>
      <c r="E12" s="23"/>
      <c r="F12" s="18"/>
      <c r="G12" s="17"/>
      <c r="H12" s="18"/>
      <c r="I12" s="19"/>
      <c r="J12" s="19"/>
      <c r="K12" s="20"/>
      <c r="L12" s="21">
        <f t="shared" si="0"/>
      </c>
      <c r="M12" s="22">
        <f t="shared" si="1"/>
      </c>
    </row>
    <row r="13" spans="2:13" ht="30" customHeight="1">
      <c r="B13" s="16">
        <v>5</v>
      </c>
      <c r="C13" s="17"/>
      <c r="D13" s="17"/>
      <c r="E13" s="23"/>
      <c r="F13" s="18"/>
      <c r="G13" s="17"/>
      <c r="H13" s="18"/>
      <c r="I13" s="19"/>
      <c r="J13" s="19"/>
      <c r="K13" s="20"/>
      <c r="L13" s="21">
        <f t="shared" si="0"/>
      </c>
      <c r="M13" s="22">
        <f t="shared" si="1"/>
      </c>
    </row>
    <row r="14" spans="2:13" ht="30" customHeight="1">
      <c r="B14" s="4">
        <v>6</v>
      </c>
      <c r="C14" s="17"/>
      <c r="D14" s="17"/>
      <c r="E14" s="23"/>
      <c r="F14" s="18"/>
      <c r="G14" s="17"/>
      <c r="H14" s="18"/>
      <c r="I14" s="19"/>
      <c r="J14" s="19"/>
      <c r="K14" s="20"/>
      <c r="L14" s="21">
        <f t="shared" si="0"/>
      </c>
      <c r="M14" s="22">
        <f t="shared" si="1"/>
      </c>
    </row>
    <row r="15" spans="2:13" ht="30" customHeight="1">
      <c r="B15" s="4">
        <v>7</v>
      </c>
      <c r="C15" s="17"/>
      <c r="D15" s="17"/>
      <c r="E15" s="23"/>
      <c r="F15" s="18"/>
      <c r="G15" s="17"/>
      <c r="H15" s="18"/>
      <c r="I15" s="19"/>
      <c r="J15" s="19"/>
      <c r="K15" s="20"/>
      <c r="L15" s="21">
        <f t="shared" si="0"/>
      </c>
      <c r="M15" s="22">
        <f t="shared" si="1"/>
      </c>
    </row>
    <row r="16" spans="2:13" ht="30" customHeight="1">
      <c r="B16" s="16">
        <v>8</v>
      </c>
      <c r="C16" s="17"/>
      <c r="D16" s="17"/>
      <c r="E16" s="23"/>
      <c r="F16" s="18"/>
      <c r="G16" s="17"/>
      <c r="H16" s="18"/>
      <c r="I16" s="19"/>
      <c r="J16" s="19"/>
      <c r="K16" s="20"/>
      <c r="L16" s="21">
        <f t="shared" si="0"/>
      </c>
      <c r="M16" s="22">
        <f t="shared" si="1"/>
      </c>
    </row>
    <row r="17" spans="2:13" ht="30" customHeight="1">
      <c r="B17" s="4">
        <v>9</v>
      </c>
      <c r="C17" s="17"/>
      <c r="D17" s="17"/>
      <c r="E17" s="23"/>
      <c r="F17" s="18"/>
      <c r="G17" s="17"/>
      <c r="H17" s="18"/>
      <c r="I17" s="19"/>
      <c r="J17" s="19"/>
      <c r="K17" s="20"/>
      <c r="L17" s="21">
        <f t="shared" si="0"/>
      </c>
      <c r="M17" s="22">
        <f t="shared" si="1"/>
      </c>
    </row>
    <row r="18" spans="2:13" ht="30" customHeight="1">
      <c r="B18" s="4">
        <v>10</v>
      </c>
      <c r="C18" s="17"/>
      <c r="D18" s="17"/>
      <c r="E18" s="23"/>
      <c r="F18" s="18"/>
      <c r="G18" s="17"/>
      <c r="H18" s="18"/>
      <c r="I18" s="19"/>
      <c r="J18" s="19"/>
      <c r="K18" s="20"/>
      <c r="L18" s="21">
        <f t="shared" si="0"/>
      </c>
      <c r="M18" s="22">
        <f t="shared" si="1"/>
      </c>
    </row>
    <row r="19" spans="2:13" ht="30" customHeight="1">
      <c r="B19" s="4">
        <v>11</v>
      </c>
      <c r="C19" s="17"/>
      <c r="D19" s="17"/>
      <c r="E19" s="23"/>
      <c r="F19" s="18"/>
      <c r="G19" s="17"/>
      <c r="H19" s="18"/>
      <c r="I19" s="19"/>
      <c r="J19" s="19"/>
      <c r="K19" s="20"/>
      <c r="L19" s="21">
        <f t="shared" si="0"/>
      </c>
      <c r="M19" s="22">
        <f t="shared" si="1"/>
      </c>
    </row>
    <row r="20" spans="2:13" ht="30" customHeight="1">
      <c r="B20" s="16">
        <v>12</v>
      </c>
      <c r="C20" s="17"/>
      <c r="D20" s="17"/>
      <c r="E20" s="23"/>
      <c r="F20" s="18"/>
      <c r="G20" s="17"/>
      <c r="H20" s="18"/>
      <c r="I20" s="19"/>
      <c r="J20" s="19"/>
      <c r="K20" s="20"/>
      <c r="L20" s="21">
        <f t="shared" si="0"/>
      </c>
      <c r="M20" s="22">
        <f t="shared" si="1"/>
      </c>
    </row>
    <row r="21" spans="2:13" ht="30" customHeight="1">
      <c r="B21" s="4">
        <v>13</v>
      </c>
      <c r="C21" s="17"/>
      <c r="D21" s="17"/>
      <c r="E21" s="23"/>
      <c r="F21" s="18"/>
      <c r="G21" s="17"/>
      <c r="H21" s="18"/>
      <c r="I21" s="19"/>
      <c r="J21" s="19"/>
      <c r="K21" s="20"/>
      <c r="L21" s="21">
        <f t="shared" si="0"/>
      </c>
      <c r="M21" s="22">
        <f t="shared" si="1"/>
      </c>
    </row>
    <row r="22" spans="2:13" ht="30" customHeight="1">
      <c r="B22" s="4">
        <v>14</v>
      </c>
      <c r="C22" s="17"/>
      <c r="D22" s="17"/>
      <c r="E22" s="23"/>
      <c r="F22" s="18"/>
      <c r="G22" s="17"/>
      <c r="H22" s="18"/>
      <c r="I22" s="19"/>
      <c r="J22" s="19"/>
      <c r="K22" s="20"/>
      <c r="L22" s="21">
        <f t="shared" si="0"/>
      </c>
      <c r="M22" s="22">
        <f t="shared" si="1"/>
      </c>
    </row>
    <row r="23" spans="2:13" ht="30" customHeight="1">
      <c r="B23" s="16">
        <v>15</v>
      </c>
      <c r="C23" s="17"/>
      <c r="D23" s="17"/>
      <c r="E23" s="23"/>
      <c r="F23" s="18"/>
      <c r="G23" s="17"/>
      <c r="H23" s="18"/>
      <c r="I23" s="19"/>
      <c r="J23" s="19"/>
      <c r="K23" s="20"/>
      <c r="L23" s="21">
        <f t="shared" si="0"/>
      </c>
      <c r="M23" s="22">
        <f t="shared" si="1"/>
      </c>
    </row>
    <row r="24" spans="2:13" ht="30" customHeight="1">
      <c r="B24" s="4">
        <v>16</v>
      </c>
      <c r="C24" s="17"/>
      <c r="D24" s="17"/>
      <c r="E24" s="23"/>
      <c r="F24" s="18"/>
      <c r="G24" s="17"/>
      <c r="H24" s="18"/>
      <c r="I24" s="19"/>
      <c r="J24" s="19"/>
      <c r="K24" s="20"/>
      <c r="L24" s="21">
        <f t="shared" si="0"/>
      </c>
      <c r="M24" s="22">
        <f t="shared" si="1"/>
      </c>
    </row>
    <row r="27" spans="10:13" ht="16.5">
      <c r="J27" s="30"/>
      <c r="K27" s="30"/>
      <c r="L27" s="30"/>
      <c r="M27" s="30"/>
    </row>
    <row r="28" spans="10:13" ht="15">
      <c r="J28" s="24"/>
      <c r="K28" s="24"/>
      <c r="L28" s="24"/>
      <c r="M28" s="24"/>
    </row>
    <row r="29" spans="10:13" ht="15">
      <c r="J29" s="24"/>
      <c r="K29" s="24"/>
      <c r="L29" s="24"/>
      <c r="M29" s="24"/>
    </row>
    <row r="30" spans="10:13" ht="15">
      <c r="J30" s="25"/>
      <c r="K30" s="25"/>
      <c r="L30" s="25"/>
      <c r="M30" s="25"/>
    </row>
    <row r="31" spans="10:13" ht="15">
      <c r="J31" s="24"/>
      <c r="K31" s="24"/>
      <c r="L31" s="24"/>
      <c r="M31" s="24"/>
    </row>
  </sheetData>
  <sheetProtection password="E95D" sheet="1" objects="1" scenarios="1" selectLockedCells="1"/>
  <mergeCells count="17">
    <mergeCell ref="B2:I2"/>
    <mergeCell ref="J2:M3"/>
    <mergeCell ref="B4:C4"/>
    <mergeCell ref="B5:C5"/>
    <mergeCell ref="D3:I3"/>
    <mergeCell ref="D4:I4"/>
    <mergeCell ref="D5:I5"/>
    <mergeCell ref="L4:M4"/>
    <mergeCell ref="J31:M31"/>
    <mergeCell ref="J27:M27"/>
    <mergeCell ref="J28:M28"/>
    <mergeCell ref="J29:M29"/>
    <mergeCell ref="J30:M30"/>
    <mergeCell ref="L5:M5"/>
    <mergeCell ref="J4:K4"/>
    <mergeCell ref="J5:K5"/>
    <mergeCell ref="B3:C3"/>
  </mergeCells>
  <dataValidations count="13">
    <dataValidation allowBlank="1" showInputMessage="1" showErrorMessage="1" imeMode="hiragana" sqref="D3:D4"/>
    <dataValidation allowBlank="1" showInputMessage="1" showErrorMessage="1" imeMode="off" sqref="L4 C6:H6 D5"/>
    <dataValidation errorStyle="warning" type="list" showInputMessage="1" showErrorMessage="1" promptTitle="性別" prompt="「男性」か「女性」を必ず選択して下さい。" error="性別が入力されていません。" imeMode="on" sqref="G9:G24">
      <formula1>"男性,女性"</formula1>
    </dataValidation>
    <dataValidation allowBlank="1" showInputMessage="1" showErrorMessage="1" promptTitle="ふりがな" prompt="「ひらがな」で入力して下さい。" sqref="D9:D24"/>
    <dataValidation allowBlank="1" showInputMessage="1" showErrorMessage="1" promptTitle="所属" prompt="「所属先」を入力して下さい。" sqref="E9:E24"/>
    <dataValidation allowBlank="1" showInputMessage="1" showErrorMessage="1" promptTitle="年齢" prompt="「年齢」を入力して下さい" sqref="F9:F24"/>
    <dataValidation allowBlank="1" showInputMessage="1" showErrorMessage="1" promptTitle="氏名" prompt="「姓」と「名」の間にスペースを入れて入力して下さい。" sqref="C9:C24"/>
    <dataValidation type="list" showInputMessage="1" showErrorMessage="1" promptTitle="チェックアウト" prompt="日を選択して下さい。" sqref="J9:J24">
      <formula1>"7月28日,7月29日"</formula1>
    </dataValidation>
    <dataValidation type="list" showInputMessage="1" showErrorMessage="1" promptTitle="チェックイン" prompt="日を選択して下さい。" sqref="I9:I24">
      <formula1>"7月27日,7月28日"</formula1>
    </dataValidation>
    <dataValidation type="list" showInputMessage="1" showErrorMessage="1" promptTitle="種別" prompt="「学生会員」、「学生会員（院生）」、「正会員」、「非会員」を選択して下さい。" sqref="H9:H24">
      <formula1>"大学生,大学院生,会員,非会員"</formula1>
    </dataValidation>
    <dataValidation type="list" allowBlank="1" showInputMessage="1" showErrorMessage="1" promptTitle="到着時間" prompt="およその時間を選択して下し。" sqref="K9:K24">
      <formula1>"16:00,16:30,17:00,17:30,18:00,18:30,19:00,19:30,20:00,20:30,21:00,21:30,22:00,22:30"</formula1>
    </dataValidation>
    <dataValidation allowBlank="1" showInputMessage="1" showErrorMessage="1" promptTitle="宿泊費" prompt="拍数を選択すると自動計算されます。" sqref="M9:M24"/>
    <dataValidation allowBlank="1" showErrorMessage="1" prompt="選択して下さい。" sqref="L9:L24"/>
  </dataValidations>
  <printOptions/>
  <pageMargins left="0.75" right="0.75" top="1" bottom="1" header="0.3" footer="0.3"/>
  <pageSetup horizontalDpi="600" verticalDpi="600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TETSUJI ADACHI</cp:lastModifiedBy>
  <cp:lastPrinted>2015-04-20T04:48:51Z</cp:lastPrinted>
  <dcterms:created xsi:type="dcterms:W3CDTF">2012-03-30T02:33:21Z</dcterms:created>
  <dcterms:modified xsi:type="dcterms:W3CDTF">2018-04-20T05:11:32Z</dcterms:modified>
  <cp:category/>
  <cp:version/>
  <cp:contentType/>
  <cp:contentStatus/>
</cp:coreProperties>
</file>